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H55" i="3"/>
  <c r="K55" i="3"/>
  <c r="G55" i="3"/>
  <c r="C55" i="3"/>
  <c r="L55" i="3"/>
  <c r="J55" i="3"/>
  <c r="F55" i="3"/>
  <c r="D55" i="3"/>
  <c r="I55" i="3"/>
  <c r="E55" i="3"/>
</calcChain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<sst xmlns="http://schemas.openxmlformats.org/spreadsheetml/2006/main" count="152" uniqueCount="125">
  <si>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</si>
  <si>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</si>
  <si>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</si>
  <si>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</si>
  <si>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</si>
  <si>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</si>
  <si>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</si>
  <si>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</si>
  <si>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</si>
  <si>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</si>
  <si>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</si>
  <si>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</si>
  <si>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</si>
  <si>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</si>
  <si>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</si>
  <si>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</si>
  <si>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</si>
  <si>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</si>
  <si>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</si>
  <si>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</si>
  <si>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</si>
  <si>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</si>
  <si>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</si>
  <si>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</si>
  <si>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</si>
  <si>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</si>
  <si>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</si>
  <si>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</si>
  <si>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</si>
  <si>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</si>
  <si>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</si>
  <si>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</si>
  <si>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</si>
  <si>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</si>
  <si>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</si>
  <si>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</si>
  <si>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</si>
  <si>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</si>
  <si>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</si>
  <si>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</si>
  <si>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</si>
  <si>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</si>
  <si>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</si>
  <si>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</si>
  <si>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</si>
  <si>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</si>
  <si>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</si>
  <si>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</si>
  <si>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</si>
  <si>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</si>
  <si>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</si>
  <si>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</si>
  <si>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</si>
  <si>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</si>
  <si>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</si>
  <si>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</si>
  <si>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</si>
  <si>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</si>
  <si>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</si>
  <si>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</si>
  <si>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</si>
  <si>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</si>
  <si>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</si>
  <si>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</si>
  <si>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</si>
  <si>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</si>
  <si>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</si>
  <si>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</si>
  <si>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</si>
  <si>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</si>
  <si>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</si>
  <si>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</si>
  <si>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</si>
  <si>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</si>
  <si>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</si>
  <si>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</si>
  <si>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</si>
  <si>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</si>
  <si>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</si>
  <si>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</si>
  <si>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</si>
  <si>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</si>
  <si>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</si>
  <si>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</si>
  <si>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</si>
  <si>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</si>
  <si>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</si>
  <si>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</si>
  <si>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</si>
  <si>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</si>
  <si>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</si>
  <si>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</si>
  <si>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</si>
  <si>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</si>
  <si>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</si>
  <si>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</si>
  <si>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</si>
  <si>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</si>
  <si>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</si>
  <si>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</si>
  <si>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</si>
  <si>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</si>
  <si>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</si>
  <si>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</si>
  <si>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</si>
  <si>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</si>
  <si>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</si>
  <si>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</si>
  <si>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</si>
  <si>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</si>
  <si>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</si>
  <si>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</si>
  <si>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</si>
  <si>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</si>
  <si>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</si>
  <si>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</si>
  <si>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</si>
  <si>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Харківський районний суд Харківської області</t>
  </si>
  <si>
    <t>62458. Харківська область.с. Покотилівка</t>
  </si>
  <si>
    <t>вул. Сковороди</t>
  </si>
  <si>
    <t/>
  </si>
  <si>
    <t>О.В.Назаренко</t>
  </si>
  <si>
    <t>Г.В. Лескіна</t>
  </si>
  <si>
    <t>745-62-30</t>
  </si>
  <si>
    <t>2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</si>
</sst>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18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&amp;C&amp;L583C63C6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2955</v>
      </c>
      <c r="D6" s="96">
        <f t="shared" si="0"/>
        <v>3552770.0099999937</v>
      </c>
      <c r="E6" s="96">
        <f t="shared" si="0"/>
        <v>2673</v>
      </c>
      <c r="F6" s="96">
        <f t="shared" si="0"/>
        <v>3257121.8399999938</v>
      </c>
      <c r="G6" s="96">
        <f t="shared" si="0"/>
        <v>20</v>
      </c>
      <c r="H6" s="96">
        <f t="shared" si="0"/>
        <v>21513.979999999996</v>
      </c>
      <c r="I6" s="96">
        <f t="shared" si="0"/>
        <v>39</v>
      </c>
      <c r="J6" s="96">
        <f t="shared" si="0"/>
        <v>24943.999999999996</v>
      </c>
      <c r="K6" s="96">
        <f t="shared" si="0"/>
        <v>234</v>
      </c>
      <c r="L6" s="96">
        <f t="shared" si="0"/>
        <v>206157.69000000003</v>
      </c>
    </row>
    <row r="7" spans="1:12" ht="16.5" customHeight="1" x14ac:dyDescent="0.2">
      <c r="A7" s="87">
        <v>2</v>
      </c>
      <c r="B7" s="90" t="s">
        <v>75</v>
      </c>
      <c r="C7" s="97">
        <v>1439</v>
      </c>
      <c r="D7" s="97">
        <v>2649226.29</v>
      </c>
      <c r="E7" s="97">
        <v>1242</v>
      </c>
      <c r="F7" s="97">
        <v>2390856.2000000002</v>
      </c>
      <c r="G7" s="97">
        <v>6</v>
      </c>
      <c r="H7" s="97">
        <v>10248</v>
      </c>
      <c r="I7" s="97">
        <v>2</v>
      </c>
      <c r="J7" s="97">
        <v>1409.6</v>
      </c>
      <c r="K7" s="97">
        <v>198</v>
      </c>
      <c r="L7" s="97">
        <v>180110.31</v>
      </c>
    </row>
    <row r="8" spans="1:12" ht="16.5" customHeight="1" x14ac:dyDescent="0.2">
      <c r="A8" s="87">
        <v>3</v>
      </c>
      <c r="B8" s="91" t="s">
        <v>76</v>
      </c>
      <c r="C8" s="97">
        <v>926</v>
      </c>
      <c r="D8" s="97">
        <v>1800125</v>
      </c>
      <c r="E8" s="97">
        <v>920</v>
      </c>
      <c r="F8" s="97">
        <v>1804844.73</v>
      </c>
      <c r="G8" s="97">
        <v>6</v>
      </c>
      <c r="H8" s="97">
        <v>10248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77</v>
      </c>
      <c r="C9" s="97">
        <v>513</v>
      </c>
      <c r="D9" s="97">
        <v>849101.29000000202</v>
      </c>
      <c r="E9" s="97">
        <v>322</v>
      </c>
      <c r="F9" s="97">
        <v>586011.47</v>
      </c>
      <c r="G9" s="97"/>
      <c r="H9" s="97"/>
      <c r="I9" s="97">
        <v>2</v>
      </c>
      <c r="J9" s="97">
        <v>1409.6</v>
      </c>
      <c r="K9" s="97">
        <v>198</v>
      </c>
      <c r="L9" s="97">
        <v>180110.31</v>
      </c>
    </row>
    <row r="10" spans="1:12" ht="19.5" customHeight="1" x14ac:dyDescent="0.2">
      <c r="A10" s="87">
        <v>5</v>
      </c>
      <c r="B10" s="90" t="s">
        <v>78</v>
      </c>
      <c r="C10" s="97">
        <v>444</v>
      </c>
      <c r="D10" s="97">
        <v>347818.79999999801</v>
      </c>
      <c r="E10" s="97">
        <v>388</v>
      </c>
      <c r="F10" s="97">
        <v>317355.83999999799</v>
      </c>
      <c r="G10" s="97">
        <v>10</v>
      </c>
      <c r="H10" s="97">
        <v>9146.3799999999992</v>
      </c>
      <c r="I10" s="97">
        <v>25</v>
      </c>
      <c r="J10" s="97">
        <v>20856.8</v>
      </c>
      <c r="K10" s="97">
        <v>23</v>
      </c>
      <c r="L10" s="97">
        <v>19175.580000000002</v>
      </c>
    </row>
    <row r="11" spans="1:12" ht="19.5" customHeight="1" x14ac:dyDescent="0.2">
      <c r="A11" s="87">
        <v>6</v>
      </c>
      <c r="B11" s="91" t="s">
        <v>79</v>
      </c>
      <c r="C11" s="97">
        <v>33</v>
      </c>
      <c r="D11" s="97">
        <v>58146</v>
      </c>
      <c r="E11" s="97">
        <v>26</v>
      </c>
      <c r="F11" s="97">
        <v>47430.6</v>
      </c>
      <c r="G11" s="97">
        <v>3</v>
      </c>
      <c r="H11" s="97">
        <v>3362</v>
      </c>
      <c r="I11" s="97">
        <v>2</v>
      </c>
      <c r="J11" s="97">
        <v>2147</v>
      </c>
      <c r="K11" s="97">
        <v>2</v>
      </c>
      <c r="L11" s="97">
        <v>3524</v>
      </c>
    </row>
    <row r="12" spans="1:12" ht="19.5" customHeight="1" x14ac:dyDescent="0.2">
      <c r="A12" s="87">
        <v>7</v>
      </c>
      <c r="B12" s="91" t="s">
        <v>80</v>
      </c>
      <c r="C12" s="97">
        <v>411</v>
      </c>
      <c r="D12" s="97">
        <v>289672.79999999801</v>
      </c>
      <c r="E12" s="97">
        <v>362</v>
      </c>
      <c r="F12" s="97">
        <v>269925.239999999</v>
      </c>
      <c r="G12" s="97">
        <v>7</v>
      </c>
      <c r="H12" s="97">
        <v>5784.38</v>
      </c>
      <c r="I12" s="97">
        <v>23</v>
      </c>
      <c r="J12" s="97">
        <v>18709.8</v>
      </c>
      <c r="K12" s="97">
        <v>21</v>
      </c>
      <c r="L12" s="97">
        <v>15651.58</v>
      </c>
    </row>
    <row r="13" spans="1:12" ht="15" customHeight="1" x14ac:dyDescent="0.2">
      <c r="A13" s="87">
        <v>8</v>
      </c>
      <c r="B13" s="90" t="s">
        <v>18</v>
      </c>
      <c r="C13" s="97">
        <v>575</v>
      </c>
      <c r="D13" s="97">
        <v>405259.99999999598</v>
      </c>
      <c r="E13" s="97">
        <v>569</v>
      </c>
      <c r="F13" s="97">
        <v>408950.16999999603</v>
      </c>
      <c r="G13" s="97">
        <v>2</v>
      </c>
      <c r="H13" s="97">
        <v>1414.8</v>
      </c>
      <c r="I13" s="97">
        <v>1</v>
      </c>
      <c r="J13" s="97">
        <v>640</v>
      </c>
      <c r="K13" s="97">
        <v>3</v>
      </c>
      <c r="L13" s="97">
        <v>2114.4</v>
      </c>
    </row>
    <row r="14" spans="1:12" ht="15.75" customHeight="1" x14ac:dyDescent="0.2">
      <c r="A14" s="87">
        <v>9</v>
      </c>
      <c r="B14" s="90" t="s">
        <v>19</v>
      </c>
      <c r="C14" s="97">
        <v>8</v>
      </c>
      <c r="D14" s="97">
        <v>23865.22</v>
      </c>
      <c r="E14" s="97">
        <v>8</v>
      </c>
      <c r="F14" s="97">
        <v>14702.92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189</v>
      </c>
      <c r="D15" s="97">
        <v>70832.400000000096</v>
      </c>
      <c r="E15" s="97">
        <v>178</v>
      </c>
      <c r="F15" s="97">
        <v>69523.210000000094</v>
      </c>
      <c r="G15" s="97">
        <v>2</v>
      </c>
      <c r="H15" s="97">
        <v>704.8</v>
      </c>
      <c r="I15" s="97">
        <v>1</v>
      </c>
      <c r="J15" s="97">
        <v>275.60000000000002</v>
      </c>
      <c r="K15" s="97">
        <v>8</v>
      </c>
      <c r="L15" s="97">
        <v>2819.2</v>
      </c>
    </row>
    <row r="16" spans="1:12" ht="21" customHeight="1" x14ac:dyDescent="0.2">
      <c r="A16" s="87">
        <v>11</v>
      </c>
      <c r="B16" s="91" t="s">
        <v>79</v>
      </c>
      <c r="C16" s="97">
        <v>8</v>
      </c>
      <c r="D16" s="97">
        <v>7048</v>
      </c>
      <c r="E16" s="97">
        <v>8</v>
      </c>
      <c r="F16" s="97">
        <v>5638.8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181</v>
      </c>
      <c r="D17" s="97">
        <v>63784.400000000198</v>
      </c>
      <c r="E17" s="97">
        <v>170</v>
      </c>
      <c r="F17" s="97">
        <v>63884.410000000098</v>
      </c>
      <c r="G17" s="97">
        <v>2</v>
      </c>
      <c r="H17" s="97">
        <v>704.8</v>
      </c>
      <c r="I17" s="97">
        <v>1</v>
      </c>
      <c r="J17" s="97">
        <v>275.60000000000002</v>
      </c>
      <c r="K17" s="97">
        <v>8</v>
      </c>
      <c r="L17" s="97">
        <v>2819.2</v>
      </c>
    </row>
    <row r="18" spans="1:12" ht="21" customHeight="1" x14ac:dyDescent="0.2">
      <c r="A18" s="87">
        <v>13</v>
      </c>
      <c r="B18" s="99" t="s">
        <v>107</v>
      </c>
      <c r="C18" s="97">
        <v>295</v>
      </c>
      <c r="D18" s="97">
        <v>51978.999999999804</v>
      </c>
      <c r="E18" s="97">
        <v>284</v>
      </c>
      <c r="F18" s="97">
        <v>54771.399999999703</v>
      </c>
      <c r="G18" s="97"/>
      <c r="H18" s="97"/>
      <c r="I18" s="97">
        <v>10</v>
      </c>
      <c r="J18" s="97">
        <v>1762</v>
      </c>
      <c r="K18" s="97">
        <v>1</v>
      </c>
      <c r="L18" s="97">
        <v>176.2</v>
      </c>
    </row>
    <row r="19" spans="1:12" ht="21" customHeight="1" x14ac:dyDescent="0.2">
      <c r="A19" s="87">
        <v>14</v>
      </c>
      <c r="B19" s="99" t="s">
        <v>108</v>
      </c>
      <c r="C19" s="97">
        <v>3</v>
      </c>
      <c r="D19" s="97">
        <v>264.3</v>
      </c>
      <c r="E19" s="97">
        <v>3</v>
      </c>
      <c r="F19" s="97">
        <v>257.3</v>
      </c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2</v>
      </c>
      <c r="D20" s="97">
        <f t="shared" si="1"/>
        <v>3524</v>
      </c>
      <c r="E20" s="97">
        <f t="shared" si="1"/>
        <v>1</v>
      </c>
      <c r="F20" s="97">
        <f t="shared" si="1"/>
        <v>704.8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1</v>
      </c>
      <c r="L20" s="97">
        <f t="shared" si="1"/>
        <v>1762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>
        <v>2</v>
      </c>
      <c r="D22" s="97">
        <v>3524</v>
      </c>
      <c r="E22" s="97">
        <v>1</v>
      </c>
      <c r="F22" s="97">
        <v>704.8</v>
      </c>
      <c r="G22" s="97"/>
      <c r="H22" s="97"/>
      <c r="I22" s="97"/>
      <c r="J22" s="97"/>
      <c r="K22" s="97">
        <v>1</v>
      </c>
      <c r="L22" s="97">
        <v>1762</v>
      </c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16</v>
      </c>
      <c r="D38" s="96">
        <f t="shared" si="3"/>
        <v>11100.6</v>
      </c>
      <c r="E38" s="96">
        <f t="shared" si="3"/>
        <v>14</v>
      </c>
      <c r="F38" s="96">
        <f t="shared" si="3"/>
        <v>11629.699999999999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2</v>
      </c>
      <c r="L38" s="96">
        <f t="shared" si="3"/>
        <v>1409.6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15</v>
      </c>
      <c r="D39" s="97">
        <f t="shared" si="4"/>
        <v>10572</v>
      </c>
      <c r="E39" s="97">
        <f t="shared" si="4"/>
        <v>13</v>
      </c>
      <c r="F39" s="97">
        <f t="shared" si="4"/>
        <v>10748.699999999999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2</v>
      </c>
      <c r="L39" s="97">
        <f t="shared" si="4"/>
        <v>1409.6</v>
      </c>
    </row>
    <row r="40" spans="1:12" ht="19.5" customHeight="1" x14ac:dyDescent="0.2">
      <c r="A40" s="87">
        <v>35</v>
      </c>
      <c r="B40" s="90" t="s">
        <v>87</v>
      </c>
      <c r="C40" s="97">
        <v>1</v>
      </c>
      <c r="D40" s="97">
        <v>704.8</v>
      </c>
      <c r="E40" s="97">
        <v>1</v>
      </c>
      <c r="F40" s="97">
        <v>704.8</v>
      </c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>
        <v>1</v>
      </c>
      <c r="D42" s="97">
        <v>704.8</v>
      </c>
      <c r="E42" s="97">
        <v>1</v>
      </c>
      <c r="F42" s="97">
        <v>704.8</v>
      </c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14</v>
      </c>
      <c r="D43" s="97">
        <v>9867.2000000000007</v>
      </c>
      <c r="E43" s="97">
        <v>12</v>
      </c>
      <c r="F43" s="97">
        <v>10043.9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>
        <v>14</v>
      </c>
      <c r="D45" s="97">
        <v>9867.2000000000007</v>
      </c>
      <c r="E45" s="97">
        <v>12</v>
      </c>
      <c r="F45" s="97">
        <v>10043.9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881</v>
      </c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1</v>
      </c>
      <c r="D49" s="96">
        <f t="shared" si="5"/>
        <v>52.86</v>
      </c>
      <c r="E49" s="96">
        <f t="shared" si="5"/>
        <v>1</v>
      </c>
      <c r="F49" s="96">
        <f t="shared" si="5"/>
        <v>52.86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879</v>
      </c>
      <c r="D54" s="96">
        <v>309565.2</v>
      </c>
      <c r="E54" s="96">
        <v>359</v>
      </c>
      <c r="F54" s="96">
        <v>128237.19999999899</v>
      </c>
      <c r="G54" s="96"/>
      <c r="H54" s="96"/>
      <c r="I54" s="96">
        <v>875</v>
      </c>
      <c r="J54" s="96">
        <v>302485.05</v>
      </c>
      <c r="K54" s="97">
        <v>4</v>
      </c>
      <c r="L54" s="96">
        <v>1397.2</v>
      </c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3851</v>
      </c>
      <c r="D55" s="96">
        <f t="shared" si="6"/>
        <v>3873488.6699999939</v>
      </c>
      <c r="E55" s="96">
        <f t="shared" si="6"/>
        <v>3047</v>
      </c>
      <c r="F55" s="96">
        <f t="shared" si="6"/>
        <v>3397041.5999999926</v>
      </c>
      <c r="G55" s="96">
        <f t="shared" si="6"/>
        <v>20</v>
      </c>
      <c r="H55" s="96">
        <f t="shared" si="6"/>
        <v>21513.979999999996</v>
      </c>
      <c r="I55" s="96">
        <f t="shared" si="6"/>
        <v>914</v>
      </c>
      <c r="J55" s="96">
        <f t="shared" si="6"/>
        <v>327429.05</v>
      </c>
      <c r="K55" s="96">
        <f t="shared" si="6"/>
        <v>240</v>
      </c>
      <c r="L55" s="96">
        <f t="shared" si="6"/>
        <v>208964.49000000005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Харківський районний суд Харківської області,_x000D_
 Початок періоду: 01.01.2018, Кінець періоду: 31.12.2018&amp;L583C63C6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236</v>
      </c>
      <c r="F4" s="93">
        <f>SUM(F5:F24)</f>
        <v>206364.11000000002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7</v>
      </c>
      <c r="F5" s="95">
        <v>12839.32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5</v>
      </c>
      <c r="F6" s="95">
        <v>9157.91</v>
      </c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173</v>
      </c>
      <c r="F7" s="95">
        <v>117323.62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2153.9499999999998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3524</v>
      </c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44</v>
      </c>
      <c r="F13" s="95">
        <v>58898.51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704.8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>
        <v>1</v>
      </c>
      <c r="F17" s="95">
        <v>704.8</v>
      </c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>
        <v>2</v>
      </c>
      <c r="F23" s="95">
        <v>1057.2</v>
      </c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123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120</v>
      </c>
      <c r="D33" s="153"/>
      <c r="F33" s="98" t="s">
        <v>124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Харківський районний суд Харківської області,_x000D_
 Початок періоду: 01.01.2018, Кінець періоду: 31.12.2018&amp;L583C63C6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123</cp:lastModifiedBy>
  <cp:lastPrinted>2018-03-15T14:08:04Z</cp:lastPrinted>
  <dcterms:created xsi:type="dcterms:W3CDTF">2015-09-09T10:27:37Z</dcterms:created>
  <dcterms:modified xsi:type="dcterms:W3CDTF">2019-02-04T10:10:58Z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10_00635_4.2018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583C63C6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